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9 сесія 28.02.2022\4. фінансові питання\3. внесення змін до бюджету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calcPr calcId="191029"/>
</workbook>
</file>

<file path=xl/calcChain.xml><?xml version="1.0" encoding="utf-8"?>
<calcChain xmlns="http://schemas.openxmlformats.org/spreadsheetml/2006/main">
  <c r="D41" i="3" l="1"/>
  <c r="D33" i="3"/>
  <c r="D50" i="3"/>
  <c r="D49" i="3"/>
  <c r="D32" i="3"/>
  <c r="D31" i="3"/>
</calcChain>
</file>

<file path=xl/sharedStrings.xml><?xml version="1.0" encoding="utf-8"?>
<sst xmlns="http://schemas.openxmlformats.org/spreadsheetml/2006/main" count="79" uniqueCount="54">
  <si>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</si>
  <si>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</si>
  <si>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</si>
  <si>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</si>
  <si>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</si>
  <si>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</si>
  <si>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</si>
  <si>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</si>
  <si>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</si>
  <si>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</si>
  <si>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</si>
  <si>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</si>
  <si>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</si>
  <si>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</si>
  <si>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</si>
  <si>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</si>
  <si>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</si>
  <si>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</si>
  <si>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</si>
  <si>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</si>
  <si>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до рішення___ сесії  Мелітопольської міської ради Запорізької області VIIІ скликання від _________ № ___</t>
  </si>
  <si>
    <t>Мелітопольський міський голова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</si>
  <si>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</si>
  <si>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</si>
  <si>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</si>
  <si>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</si>
  <si>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</si>
  <si>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</si>
  <si>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</si>
  <si>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</si>
  <si>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2022 рік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</si>
  <si>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</si>
  <si>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</si>
  <si>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</si>
  <si>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</si>
  <si>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</si>
  <si>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</si>
  <si>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08100000000</t>
  </si>
  <si>
    <t>Обласний бюджет Запорізької області</t>
  </si>
  <si>
    <t xml:space="preserve">Інші субвенції з місцевого бюджету </t>
  </si>
  <si>
    <t>08552000000</t>
  </si>
  <si>
    <t>Бюджет Новенської сільської територіальної громади - Новенська сільська рада</t>
  </si>
  <si>
    <t>41040500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</si>
  <si>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</si>
  <si>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9015531</t>
  </si>
  <si>
    <t>41053600</t>
  </si>
  <si>
    <t>Субвенція з місцевого бюджету на здійснення природоохоронних заходів</t>
  </si>
  <si>
    <t>Субвенції з державного бюджету місцевим бюджетам на реалізацію проектів в рамках Надзвичайної кредитної програми для відновлення України</t>
  </si>
  <si>
    <t>41031400</t>
  </si>
  <si>
    <t>В.о. начальника, заступник начальника фінансового управління</t>
  </si>
  <si>
    <t>Ірина ІВАНОВА</t>
  </si>
  <si>
    <t>41053900</t>
  </si>
  <si>
    <t>Інші субвенції з місцевого бюджету</t>
  </si>
  <si>
    <t>Продовження додатка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</si>
</sst>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0" xfId="2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2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2" applyFont="1" applyFill="1" applyAlignment="1">
      <alignment horizontal="left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1" fillId="0" borderId="0" xfId="2" applyNumberFormat="1" applyFont="1" applyFill="1" applyAlignment="1">
      <alignment horizontal="left"/>
    </xf>
    <xf numFmtId="3" fontId="1" fillId="0" borderId="0" xfId="0" applyNumberFormat="1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/>
    <xf numFmtId="3" fontId="2" fillId="0" borderId="0" xfId="0" applyNumberFormat="1" applyFont="1" applyFill="1"/>
    <xf numFmtId="3" fontId="2" fillId="0" borderId="0" xfId="2" applyNumberFormat="1" applyFont="1" applyFill="1"/>
    <xf numFmtId="3" fontId="1" fillId="0" borderId="0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view="pageBreakPreview" topLeftCell="A19" zoomScaleNormal="100" zoomScaleSheetLayoutView="100" workbookViewId="0">
      <selection activeCell="F25" sqref="F25"/>
    </sheetView>
  </sheetViews>
  <sheetFormatPr defaultRowHeight="18.75" x14ac:dyDescent="0.3"/>
  <cols>
    <col min="1" max="2" width="17.85546875" style="5" customWidth="1"/>
    <col min="3" max="3" width="63.28515625" style="5" customWidth="1"/>
    <col min="4" max="4" width="22.140625" style="40" customWidth="1"/>
    <col min="5" max="5" width="9.140625" style="5"/>
    <col min="6" max="6" width="10.7109375" style="5" bestFit="1" customWidth="1"/>
    <col min="7" max="16384" width="9.140625" style="5"/>
  </cols>
  <sheetData>
    <row r="1" spans="1:6" s="2" customFormat="1" ht="12.75" x14ac:dyDescent="0.2">
      <c r="D1" s="37" t="s">
        <v>29</v>
      </c>
      <c r="E1" s="3"/>
      <c r="F1" s="3"/>
    </row>
    <row r="2" spans="1:6" s="2" customFormat="1" ht="64.900000000000006" customHeight="1" x14ac:dyDescent="0.2">
      <c r="D2" s="38" t="s">
        <v>20</v>
      </c>
      <c r="E2" s="4"/>
      <c r="F2" s="4"/>
    </row>
    <row r="3" spans="1:6" ht="17.25" customHeight="1" x14ac:dyDescent="0.3">
      <c r="D3" s="39"/>
      <c r="E3" s="6"/>
      <c r="F3" s="6"/>
    </row>
    <row r="4" spans="1:6" x14ac:dyDescent="0.3">
      <c r="A4" s="58" t="s">
        <v>30</v>
      </c>
      <c r="B4" s="58"/>
      <c r="C4" s="58"/>
      <c r="D4" s="58"/>
    </row>
    <row r="5" spans="1:6" x14ac:dyDescent="0.3">
      <c r="A5" s="59" t="s">
        <v>27</v>
      </c>
      <c r="B5" s="59"/>
      <c r="C5" s="7"/>
    </row>
    <row r="6" spans="1:6" x14ac:dyDescent="0.3">
      <c r="A6" s="60" t="s">
        <v>0</v>
      </c>
      <c r="B6" s="60"/>
      <c r="C6" s="7"/>
    </row>
    <row r="7" spans="1:6" ht="15.75" customHeight="1" x14ac:dyDescent="0.3">
      <c r="A7" s="58" t="s">
        <v>1</v>
      </c>
      <c r="B7" s="58"/>
      <c r="C7" s="58"/>
      <c r="D7" s="58"/>
    </row>
    <row r="8" spans="1:6" x14ac:dyDescent="0.3">
      <c r="A8" s="8"/>
      <c r="B8" s="8"/>
      <c r="C8" s="8"/>
      <c r="D8" s="41" t="s">
        <v>2</v>
      </c>
    </row>
    <row r="9" spans="1:6" s="10" customFormat="1" ht="63.75" customHeight="1" x14ac:dyDescent="0.25">
      <c r="A9" s="53" t="s">
        <v>28</v>
      </c>
      <c r="B9" s="53"/>
      <c r="C9" s="9" t="s">
        <v>3</v>
      </c>
      <c r="D9" s="42" t="s">
        <v>4</v>
      </c>
    </row>
    <row r="10" spans="1:6" x14ac:dyDescent="0.3">
      <c r="A10" s="57">
        <v>1</v>
      </c>
      <c r="B10" s="57"/>
      <c r="C10" s="11">
        <v>2</v>
      </c>
      <c r="D10" s="24">
        <v>3</v>
      </c>
    </row>
    <row r="11" spans="1:6" x14ac:dyDescent="0.3">
      <c r="A11" s="57" t="s">
        <v>5</v>
      </c>
      <c r="B11" s="57"/>
      <c r="C11" s="57"/>
      <c r="D11" s="57"/>
    </row>
    <row r="12" spans="1:6" x14ac:dyDescent="0.3">
      <c r="A12" s="57">
        <v>41020100</v>
      </c>
      <c r="B12" s="57"/>
      <c r="C12" s="12" t="s">
        <v>23</v>
      </c>
      <c r="D12" s="24">
        <v>57928800</v>
      </c>
    </row>
    <row r="13" spans="1:6" x14ac:dyDescent="0.3">
      <c r="A13" s="49"/>
      <c r="B13" s="50"/>
      <c r="C13" s="12" t="s">
        <v>25</v>
      </c>
      <c r="D13" s="24"/>
    </row>
    <row r="14" spans="1:6" ht="42" customHeight="1" x14ac:dyDescent="0.3">
      <c r="A14" s="49">
        <v>41033900</v>
      </c>
      <c r="B14" s="50"/>
      <c r="C14" s="12" t="s">
        <v>24</v>
      </c>
      <c r="D14" s="24">
        <v>276367700</v>
      </c>
    </row>
    <row r="15" spans="1:6" x14ac:dyDescent="0.3">
      <c r="A15" s="49"/>
      <c r="B15" s="50"/>
      <c r="C15" s="12" t="s">
        <v>25</v>
      </c>
      <c r="D15" s="24"/>
    </row>
    <row r="16" spans="1:6" ht="76.900000000000006" customHeight="1" x14ac:dyDescent="0.3">
      <c r="A16" s="49" t="s">
        <v>31</v>
      </c>
      <c r="B16" s="50"/>
      <c r="C16" s="12" t="s">
        <v>32</v>
      </c>
      <c r="D16" s="24">
        <v>2737600</v>
      </c>
    </row>
    <row r="17" spans="1:4" x14ac:dyDescent="0.3">
      <c r="A17" s="54" t="s">
        <v>37</v>
      </c>
      <c r="B17" s="54"/>
      <c r="C17" s="27" t="s">
        <v>38</v>
      </c>
      <c r="D17" s="24"/>
    </row>
    <row r="18" spans="1:4" ht="98.45" customHeight="1" x14ac:dyDescent="0.3">
      <c r="A18" s="51" t="s">
        <v>42</v>
      </c>
      <c r="B18" s="52"/>
      <c r="C18" s="27" t="s">
        <v>43</v>
      </c>
      <c r="D18" s="24" t="s">
        <v>44</v>
      </c>
    </row>
    <row r="19" spans="1:4" x14ac:dyDescent="0.3">
      <c r="A19" s="54" t="s">
        <v>37</v>
      </c>
      <c r="B19" s="54"/>
      <c r="C19" s="27" t="s">
        <v>38</v>
      </c>
      <c r="D19" s="24"/>
    </row>
    <row r="20" spans="1:4" ht="58.9" customHeight="1" x14ac:dyDescent="0.3">
      <c r="A20" s="49" t="s">
        <v>33</v>
      </c>
      <c r="B20" s="50"/>
      <c r="C20" s="12" t="s">
        <v>34</v>
      </c>
      <c r="D20" s="24">
        <v>4739347</v>
      </c>
    </row>
    <row r="21" spans="1:4" x14ac:dyDescent="0.3">
      <c r="A21" s="54" t="s">
        <v>37</v>
      </c>
      <c r="B21" s="54"/>
      <c r="C21" s="27" t="s">
        <v>38</v>
      </c>
      <c r="D21" s="24"/>
    </row>
    <row r="22" spans="1:4" ht="63" customHeight="1" x14ac:dyDescent="0.3">
      <c r="A22" s="49" t="s">
        <v>35</v>
      </c>
      <c r="B22" s="50"/>
      <c r="C22" s="12" t="s">
        <v>36</v>
      </c>
      <c r="D22" s="24">
        <v>2676357</v>
      </c>
    </row>
    <row r="23" spans="1:4" x14ac:dyDescent="0.3">
      <c r="A23" s="54" t="s">
        <v>37</v>
      </c>
      <c r="B23" s="54"/>
      <c r="C23" s="27" t="s">
        <v>38</v>
      </c>
      <c r="D23" s="24"/>
    </row>
    <row r="24" spans="1:4" ht="23.45" customHeight="1" x14ac:dyDescent="0.3">
      <c r="A24" s="57" t="s">
        <v>9</v>
      </c>
      <c r="B24" s="57"/>
      <c r="C24" s="57"/>
      <c r="D24" s="57"/>
    </row>
    <row r="25" spans="1:4" ht="58.15" customHeight="1" x14ac:dyDescent="0.3">
      <c r="A25" s="49" t="s">
        <v>48</v>
      </c>
      <c r="B25" s="50"/>
      <c r="C25" s="12" t="s">
        <v>47</v>
      </c>
      <c r="D25" s="24">
        <v>25933095</v>
      </c>
    </row>
    <row r="26" spans="1:4" x14ac:dyDescent="0.3">
      <c r="A26" s="34"/>
      <c r="B26" s="35"/>
      <c r="C26" s="12" t="s">
        <v>25</v>
      </c>
      <c r="D26" s="24"/>
    </row>
    <row r="27" spans="1:4" ht="39.6" customHeight="1" x14ac:dyDescent="0.3">
      <c r="A27" s="57" t="s">
        <v>45</v>
      </c>
      <c r="B27" s="57"/>
      <c r="C27" s="13" t="s">
        <v>46</v>
      </c>
      <c r="D27" s="24">
        <v>26000000</v>
      </c>
    </row>
    <row r="28" spans="1:4" x14ac:dyDescent="0.3">
      <c r="A28" s="54" t="s">
        <v>37</v>
      </c>
      <c r="B28" s="54"/>
      <c r="C28" s="27" t="s">
        <v>38</v>
      </c>
      <c r="D28" s="24"/>
    </row>
    <row r="29" spans="1:4" ht="22.9" customHeight="1" x14ac:dyDescent="0.3">
      <c r="A29" s="51" t="s">
        <v>51</v>
      </c>
      <c r="B29" s="52"/>
      <c r="C29" s="27" t="s">
        <v>52</v>
      </c>
      <c r="D29" s="24">
        <v>35980747</v>
      </c>
    </row>
    <row r="30" spans="1:4" x14ac:dyDescent="0.3">
      <c r="A30" s="54" t="s">
        <v>37</v>
      </c>
      <c r="B30" s="54"/>
      <c r="C30" s="27" t="s">
        <v>38</v>
      </c>
      <c r="D30" s="24"/>
    </row>
    <row r="31" spans="1:4" s="15" customFormat="1" x14ac:dyDescent="0.3">
      <c r="A31" s="56" t="s">
        <v>10</v>
      </c>
      <c r="B31" s="56"/>
      <c r="C31" s="14" t="s">
        <v>11</v>
      </c>
      <c r="D31" s="25">
        <f>D32+D33</f>
        <v>441379177</v>
      </c>
    </row>
    <row r="32" spans="1:4" x14ac:dyDescent="0.3">
      <c r="A32" s="57" t="s">
        <v>10</v>
      </c>
      <c r="B32" s="57"/>
      <c r="C32" s="13" t="s">
        <v>12</v>
      </c>
      <c r="D32" s="24">
        <f>D12+D14+D16+D20+D22+D18</f>
        <v>353465335</v>
      </c>
    </row>
    <row r="33" spans="1:4" x14ac:dyDescent="0.3">
      <c r="A33" s="57" t="s">
        <v>10</v>
      </c>
      <c r="B33" s="57"/>
      <c r="C33" s="13" t="s">
        <v>13</v>
      </c>
      <c r="D33" s="24">
        <f>D27+D25+D29</f>
        <v>87913842</v>
      </c>
    </row>
    <row r="34" spans="1:4" x14ac:dyDescent="0.3">
      <c r="A34" s="16"/>
      <c r="B34" s="16"/>
      <c r="C34" s="17"/>
      <c r="D34" s="43"/>
    </row>
    <row r="35" spans="1:4" x14ac:dyDescent="0.3">
      <c r="A35" s="16"/>
      <c r="B35" s="16"/>
      <c r="C35" s="17"/>
      <c r="D35" s="48" t="s">
        <v>53</v>
      </c>
    </row>
    <row r="36" spans="1:4" x14ac:dyDescent="0.3">
      <c r="A36" s="62" t="s">
        <v>14</v>
      </c>
      <c r="B36" s="62"/>
      <c r="C36" s="62"/>
      <c r="D36" s="62"/>
    </row>
    <row r="37" spans="1:4" x14ac:dyDescent="0.3">
      <c r="D37" s="41" t="s">
        <v>2</v>
      </c>
    </row>
    <row r="38" spans="1:4" ht="150" x14ac:dyDescent="0.3">
      <c r="A38" s="18" t="s">
        <v>15</v>
      </c>
      <c r="B38" s="18" t="s">
        <v>16</v>
      </c>
      <c r="C38" s="19" t="s">
        <v>17</v>
      </c>
      <c r="D38" s="24" t="s">
        <v>4</v>
      </c>
    </row>
    <row r="39" spans="1:4" x14ac:dyDescent="0.3">
      <c r="A39" s="20">
        <v>1</v>
      </c>
      <c r="B39" s="20">
        <v>2</v>
      </c>
      <c r="C39" s="20">
        <v>3</v>
      </c>
      <c r="D39" s="44">
        <v>4</v>
      </c>
    </row>
    <row r="40" spans="1:4" x14ac:dyDescent="0.3">
      <c r="A40" s="61" t="s">
        <v>18</v>
      </c>
      <c r="B40" s="61"/>
      <c r="C40" s="61"/>
      <c r="D40" s="61"/>
    </row>
    <row r="41" spans="1:4" x14ac:dyDescent="0.3">
      <c r="A41" s="28">
        <v>3719770</v>
      </c>
      <c r="B41" s="28">
        <v>9770</v>
      </c>
      <c r="C41" s="29" t="s">
        <v>39</v>
      </c>
      <c r="D41" s="32">
        <f>1900000+100000+130000</f>
        <v>2130000</v>
      </c>
    </row>
    <row r="42" spans="1:4" ht="37.5" x14ac:dyDescent="0.3">
      <c r="A42" s="26" t="s">
        <v>40</v>
      </c>
      <c r="B42" s="28"/>
      <c r="C42" s="29" t="s">
        <v>41</v>
      </c>
      <c r="D42" s="45"/>
    </row>
    <row r="43" spans="1:4" hidden="1" x14ac:dyDescent="0.3">
      <c r="A43" s="36"/>
      <c r="B43" s="28"/>
      <c r="C43" s="29"/>
      <c r="D43" s="45"/>
    </row>
    <row r="44" spans="1:4" hidden="1" x14ac:dyDescent="0.3">
      <c r="A44" s="19"/>
      <c r="B44" s="19"/>
      <c r="C44" s="21"/>
      <c r="D44" s="45"/>
    </row>
    <row r="45" spans="1:4" hidden="1" x14ac:dyDescent="0.3">
      <c r="A45" s="61" t="s">
        <v>19</v>
      </c>
      <c r="B45" s="61"/>
      <c r="C45" s="61"/>
      <c r="D45" s="61"/>
    </row>
    <row r="46" spans="1:4" hidden="1" x14ac:dyDescent="0.3">
      <c r="A46" s="19"/>
      <c r="B46" s="19"/>
      <c r="C46" s="21" t="s">
        <v>6</v>
      </c>
      <c r="D46" s="45"/>
    </row>
    <row r="47" spans="1:4" hidden="1" x14ac:dyDescent="0.3">
      <c r="A47" s="19"/>
      <c r="B47" s="19"/>
      <c r="C47" s="21" t="s">
        <v>7</v>
      </c>
      <c r="D47" s="45"/>
    </row>
    <row r="48" spans="1:4" hidden="1" x14ac:dyDescent="0.3">
      <c r="A48" s="19"/>
      <c r="B48" s="19"/>
      <c r="C48" s="21" t="s">
        <v>8</v>
      </c>
      <c r="D48" s="45"/>
    </row>
    <row r="49" spans="1:4" s="15" customFormat="1" x14ac:dyDescent="0.3">
      <c r="A49" s="30" t="s">
        <v>10</v>
      </c>
      <c r="B49" s="30" t="s">
        <v>10</v>
      </c>
      <c r="C49" s="31" t="s">
        <v>11</v>
      </c>
      <c r="D49" s="33">
        <f>D50+D51</f>
        <v>2130000</v>
      </c>
    </row>
    <row r="50" spans="1:4" x14ac:dyDescent="0.3">
      <c r="A50" s="19" t="s">
        <v>10</v>
      </c>
      <c r="B50" s="19" t="s">
        <v>10</v>
      </c>
      <c r="C50" s="21" t="s">
        <v>12</v>
      </c>
      <c r="D50" s="32">
        <f>D41</f>
        <v>2130000</v>
      </c>
    </row>
    <row r="51" spans="1:4" x14ac:dyDescent="0.3">
      <c r="A51" s="19" t="s">
        <v>10</v>
      </c>
      <c r="B51" s="19" t="s">
        <v>10</v>
      </c>
      <c r="C51" s="21" t="s">
        <v>13</v>
      </c>
      <c r="D51" s="32">
        <v>0</v>
      </c>
    </row>
    <row r="54" spans="1:4" s="10" customFormat="1" ht="15.75" x14ac:dyDescent="0.25">
      <c r="A54" s="22" t="s">
        <v>49</v>
      </c>
      <c r="D54" s="46"/>
    </row>
    <row r="55" spans="1:4" s="10" customFormat="1" ht="15.75" x14ac:dyDescent="0.25">
      <c r="A55" s="22" t="s">
        <v>26</v>
      </c>
      <c r="D55" s="46" t="s">
        <v>50</v>
      </c>
    </row>
    <row r="56" spans="1:4" s="10" customFormat="1" ht="15.75" x14ac:dyDescent="0.25">
      <c r="A56" s="1"/>
      <c r="B56" s="23"/>
      <c r="D56" s="47"/>
    </row>
    <row r="57" spans="1:4" s="10" customFormat="1" ht="15.75" x14ac:dyDescent="0.25">
      <c r="A57" s="55" t="s">
        <v>21</v>
      </c>
      <c r="B57" s="55"/>
      <c r="D57" s="46" t="s">
        <v>22</v>
      </c>
    </row>
  </sheetData>
  <mergeCells count="32">
    <mergeCell ref="A40:D40"/>
    <mergeCell ref="A45:D45"/>
    <mergeCell ref="A36:D36"/>
    <mergeCell ref="A16:B16"/>
    <mergeCell ref="A17:B17"/>
    <mergeCell ref="A20:B20"/>
    <mergeCell ref="A21:B21"/>
    <mergeCell ref="A4:D4"/>
    <mergeCell ref="A5:B5"/>
    <mergeCell ref="A6:B6"/>
    <mergeCell ref="A10:B10"/>
    <mergeCell ref="A12:B12"/>
    <mergeCell ref="A11:D11"/>
    <mergeCell ref="A7:D7"/>
    <mergeCell ref="A57:B57"/>
    <mergeCell ref="A13:B13"/>
    <mergeCell ref="A30:B30"/>
    <mergeCell ref="A31:B31"/>
    <mergeCell ref="A32:B32"/>
    <mergeCell ref="A33:B33"/>
    <mergeCell ref="A22:B22"/>
    <mergeCell ref="A15:B15"/>
    <mergeCell ref="A27:B27"/>
    <mergeCell ref="A28:B28"/>
    <mergeCell ref="A14:B14"/>
    <mergeCell ref="A29:B29"/>
    <mergeCell ref="A9:B9"/>
    <mergeCell ref="A25:B25"/>
    <mergeCell ref="A18:B18"/>
    <mergeCell ref="A19:B19"/>
    <mergeCell ref="A23:B23"/>
    <mergeCell ref="A24:D24"/>
  </mergeCells>
  <phoneticPr fontId="0" type="noConversion"/>
  <hyperlinks>
    <hyperlink ref="A38" r:id="rId1" display="http://search.ligazakon.ua/l_doc2.nsf/link1/MF17065.html"/>
    <hyperlink ref="B3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fitToHeight="2" orientation="portrait" r:id="rId3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2022-02-21T09:32:10Z</cp:lastPrinted>
  <dcterms:created xsi:type="dcterms:W3CDTF">1996-10-08T23:32:33Z</dcterms:created>
  <dcterms:modified xsi:type="dcterms:W3CDTF">2022-02-21T15:01:02Z</dcterms:modified>
</cp:coreProperties>
</file>